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35" yWindow="1095" windowWidth="13335" windowHeight="14115"/>
  </bookViews>
  <sheets>
    <sheet name="Расписание Киномобиль" sheetId="1" r:id="rId1"/>
  </sheets>
  <definedNames>
    <definedName name="_xlnm.Print_Area" localSheetId="0">'Расписание Киномобиль'!$A$1:$J$64</definedName>
  </definedNames>
  <calcPr calcId="125725"/>
</workbook>
</file>

<file path=xl/calcChain.xml><?xml version="1.0" encoding="utf-8"?>
<calcChain xmlns="http://schemas.openxmlformats.org/spreadsheetml/2006/main">
  <c r="J58" i="1"/>
  <c r="J57"/>
  <c r="J56"/>
  <c r="J55"/>
  <c r="J12"/>
  <c r="J16"/>
  <c r="J63"/>
  <c r="J64"/>
  <c r="J62"/>
  <c r="J61"/>
  <c r="J60"/>
  <c r="J59"/>
  <c r="J54"/>
  <c r="J53"/>
  <c r="J52"/>
  <c r="J50"/>
  <c r="J51"/>
  <c r="J49"/>
  <c r="J48"/>
  <c r="J47"/>
  <c r="J45"/>
  <c r="J44"/>
  <c r="J43"/>
  <c r="J42"/>
  <c r="J41"/>
  <c r="J40"/>
  <c r="J39"/>
  <c r="J38"/>
  <c r="J37"/>
  <c r="J36"/>
  <c r="J35"/>
  <c r="J34"/>
  <c r="J33"/>
  <c r="J32"/>
  <c r="J31"/>
  <c r="J29"/>
  <c r="J28"/>
  <c r="J27"/>
  <c r="J26"/>
  <c r="J24"/>
  <c r="J23"/>
  <c r="J22"/>
  <c r="J21"/>
  <c r="J20"/>
  <c r="J18"/>
  <c r="J17"/>
  <c r="J15"/>
  <c r="J14"/>
  <c r="J9"/>
  <c r="J10"/>
  <c r="J11"/>
  <c r="J8"/>
</calcChain>
</file>

<file path=xl/sharedStrings.xml><?xml version="1.0" encoding="utf-8"?>
<sst xmlns="http://schemas.openxmlformats.org/spreadsheetml/2006/main" count="193" uniqueCount="50">
  <si>
    <t>Россия</t>
  </si>
  <si>
    <t>США</t>
  </si>
  <si>
    <t>Расписание сеансов передвижного кинотеатра</t>
  </si>
  <si>
    <t>Понедельник</t>
  </si>
  <si>
    <t>Суббота</t>
  </si>
  <si>
    <t>г.  Макаров</t>
  </si>
  <si>
    <t>г.  Корсаков</t>
  </si>
  <si>
    <t>Воскресенье</t>
  </si>
  <si>
    <t>с.  Новое</t>
  </si>
  <si>
    <t>Среда</t>
  </si>
  <si>
    <t>Четверг</t>
  </si>
  <si>
    <t>Пятница</t>
  </si>
  <si>
    <t xml:space="preserve"> 21.04-02.05.2018</t>
  </si>
  <si>
    <t>с.  Онор</t>
  </si>
  <si>
    <t>с.  Победино</t>
  </si>
  <si>
    <t>п.  Вахрушево</t>
  </si>
  <si>
    <t>Вторник</t>
  </si>
  <si>
    <t>МУЛЬТ в кино. Выпуск № 73 2D</t>
  </si>
  <si>
    <t>Тихоокеанский рубеж 2 3D</t>
  </si>
  <si>
    <t>Первому игроку приготовиться 3D</t>
  </si>
  <si>
    <t>Гоголь. Вий 2D</t>
  </si>
  <si>
    <t>Рэмпейдж 3D</t>
  </si>
  <si>
    <t>анимация</t>
  </si>
  <si>
    <t>дн</t>
  </si>
  <si>
    <t>Дата</t>
  </si>
  <si>
    <t>Время</t>
  </si>
  <si>
    <t>Цена</t>
  </si>
  <si>
    <t>Название фильма</t>
  </si>
  <si>
    <t>Огран.</t>
  </si>
  <si>
    <t>Жанр</t>
  </si>
  <si>
    <t>Прокат/страна</t>
  </si>
  <si>
    <t>прод.</t>
  </si>
  <si>
    <t>оконч.</t>
  </si>
  <si>
    <t>боевик, фантастика</t>
  </si>
  <si>
    <t>фантастика, приключенческий экшн</t>
  </si>
  <si>
    <t>2:30</t>
  </si>
  <si>
    <t>детектив, драма, приключения</t>
  </si>
  <si>
    <t>Боевик</t>
  </si>
  <si>
    <t>Титан 2D</t>
  </si>
  <si>
    <t>фантастика</t>
  </si>
  <si>
    <t>Великобритания, Испания, США</t>
  </si>
  <si>
    <t>Бельгия, Исландия</t>
  </si>
  <si>
    <t>Славные пташки 3D</t>
  </si>
  <si>
    <t>анимация, семейный</t>
  </si>
  <si>
    <t>МУЛЬТ в кино. Выпуск № 74 2D</t>
  </si>
  <si>
    <t>драма, спорт</t>
  </si>
  <si>
    <t>Тренер 2D</t>
  </si>
  <si>
    <t>Утверждаю</t>
  </si>
  <si>
    <t>_______________ В.А.Киселев</t>
  </si>
  <si>
    <t xml:space="preserve"> зам. директора  ГАУК "Кинодосуговое объединение"</t>
  </si>
</sst>
</file>

<file path=xl/styles.xml><?xml version="1.0" encoding="utf-8"?>
<styleSheet xmlns="http://schemas.openxmlformats.org/spreadsheetml/2006/main">
  <numFmts count="1">
    <numFmt numFmtId="164" formatCode="h:mm;@"/>
  </numFmts>
  <fonts count="3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ck">
        <color rgb="FF000000"/>
      </right>
      <top style="medium">
        <color auto="1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82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5" fillId="0" borderId="0"/>
    <xf numFmtId="0" fontId="26" fillId="0" borderId="0">
      <alignment horizontal="center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8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8" fillId="0" borderId="0">
      <alignment horizontal="center" vertical="center" textRotation="90"/>
    </xf>
    <xf numFmtId="0" fontId="4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/>
  </cellStyleXfs>
  <cellXfs count="77">
    <xf numFmtId="0" fontId="0" fillId="0" borderId="0" xfId="0"/>
    <xf numFmtId="0" fontId="25" fillId="33" borderId="10" xfId="42" applyNumberFormat="1" applyFont="1" applyFill="1" applyBorder="1" applyAlignment="1" applyProtection="1">
      <alignment horizontal="center" vertical="center" wrapText="1"/>
    </xf>
    <xf numFmtId="20" fontId="25" fillId="33" borderId="10" xfId="42" applyNumberFormat="1" applyFont="1" applyFill="1" applyBorder="1" applyAlignment="1" applyProtection="1">
      <alignment horizontal="center" vertical="center" wrapText="1"/>
    </xf>
    <xf numFmtId="0" fontId="25" fillId="33" borderId="13" xfId="42" applyNumberFormat="1" applyFont="1" applyFill="1" applyBorder="1" applyAlignment="1" applyProtection="1">
      <alignment horizontal="center" vertical="center" wrapText="1"/>
    </xf>
    <xf numFmtId="20" fontId="25" fillId="33" borderId="13" xfId="42" applyNumberFormat="1" applyFont="1" applyFill="1" applyBorder="1" applyAlignment="1" applyProtection="1">
      <alignment horizontal="center" vertical="center" wrapText="1"/>
    </xf>
    <xf numFmtId="164" fontId="25" fillId="33" borderId="14" xfId="0" applyNumberFormat="1" applyFont="1" applyFill="1" applyBorder="1" applyAlignment="1" applyProtection="1">
      <alignment horizontal="center" vertical="center" wrapText="1"/>
    </xf>
    <xf numFmtId="164" fontId="25" fillId="33" borderId="12" xfId="0" applyNumberFormat="1" applyFont="1" applyFill="1" applyBorder="1" applyAlignment="1" applyProtection="1">
      <alignment horizontal="center" vertical="center" wrapText="1"/>
    </xf>
    <xf numFmtId="0" fontId="25" fillId="33" borderId="15" xfId="42" applyNumberFormat="1" applyFont="1" applyFill="1" applyBorder="1" applyAlignment="1" applyProtection="1">
      <alignment horizontal="center" vertical="center" wrapText="1"/>
    </xf>
    <xf numFmtId="20" fontId="25" fillId="33" borderId="15" xfId="42" applyNumberFormat="1" applyFont="1" applyFill="1" applyBorder="1" applyAlignment="1" applyProtection="1">
      <alignment horizontal="center" vertical="center" wrapText="1"/>
    </xf>
    <xf numFmtId="164" fontId="25" fillId="33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31" fillId="33" borderId="0" xfId="0" applyNumberFormat="1" applyFont="1" applyFill="1" applyBorder="1" applyAlignment="1" applyProtection="1">
      <alignment horizontal="left" vertical="top" wrapText="1"/>
    </xf>
    <xf numFmtId="20" fontId="25" fillId="33" borderId="23" xfId="42" applyNumberFormat="1" applyFont="1" applyFill="1" applyBorder="1" applyAlignment="1" applyProtection="1">
      <alignment horizontal="center" vertical="center" wrapText="1"/>
    </xf>
    <xf numFmtId="0" fontId="25" fillId="33" borderId="23" xfId="42" applyNumberFormat="1" applyFont="1" applyFill="1" applyBorder="1" applyAlignment="1" applyProtection="1">
      <alignment horizontal="center" vertical="center" wrapText="1"/>
    </xf>
    <xf numFmtId="0" fontId="25" fillId="33" borderId="25" xfId="42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25" fillId="33" borderId="39" xfId="0" applyNumberFormat="1" applyFont="1" applyFill="1" applyBorder="1" applyAlignment="1" applyProtection="1">
      <alignment horizontal="center" vertical="center" wrapText="1"/>
    </xf>
    <xf numFmtId="0" fontId="25" fillId="33" borderId="40" xfId="0" applyNumberFormat="1" applyFont="1" applyFill="1" applyBorder="1" applyAlignment="1" applyProtection="1">
      <alignment horizontal="center" vertical="center" wrapText="1"/>
    </xf>
    <xf numFmtId="0" fontId="25" fillId="33" borderId="41" xfId="0" applyNumberFormat="1" applyFont="1" applyFill="1" applyBorder="1" applyAlignment="1" applyProtection="1">
      <alignment horizontal="center" vertical="center" wrapText="1"/>
    </xf>
    <xf numFmtId="0" fontId="25" fillId="33" borderId="10" xfId="0" applyNumberFormat="1" applyFont="1" applyFill="1" applyBorder="1" applyAlignment="1" applyProtection="1">
      <alignment horizontal="center" vertical="center" wrapText="1"/>
    </xf>
    <xf numFmtId="20" fontId="25" fillId="33" borderId="10" xfId="0" applyNumberFormat="1" applyFont="1" applyFill="1" applyBorder="1" applyAlignment="1" applyProtection="1">
      <alignment horizontal="center" vertical="center" wrapText="1"/>
    </xf>
    <xf numFmtId="0" fontId="33" fillId="0" borderId="25" xfId="0" applyFont="1" applyBorder="1" applyAlignment="1">
      <alignment horizontal="left" vertical="center"/>
    </xf>
    <xf numFmtId="0" fontId="25" fillId="33" borderId="25" xfId="0" applyNumberFormat="1" applyFont="1" applyFill="1" applyBorder="1" applyAlignment="1" applyProtection="1">
      <alignment horizontal="center" vertical="center" wrapText="1"/>
    </xf>
    <xf numFmtId="20" fontId="25" fillId="33" borderId="25" xfId="0" applyNumberFormat="1" applyFont="1" applyFill="1" applyBorder="1" applyAlignment="1" applyProtection="1">
      <alignment horizontal="center" vertical="center" wrapText="1"/>
    </xf>
    <xf numFmtId="20" fontId="25" fillId="33" borderId="21" xfId="42" applyNumberFormat="1" applyFont="1" applyFill="1" applyBorder="1" applyAlignment="1" applyProtection="1">
      <alignment horizontal="center" vertical="center" wrapText="1"/>
    </xf>
    <xf numFmtId="20" fontId="25" fillId="33" borderId="44" xfId="42" applyNumberFormat="1" applyFont="1" applyFill="1" applyBorder="1" applyAlignment="1" applyProtection="1">
      <alignment horizontal="center" vertical="center" wrapText="1"/>
    </xf>
    <xf numFmtId="20" fontId="25" fillId="33" borderId="28" xfId="42" applyNumberFormat="1" applyFont="1" applyFill="1" applyBorder="1" applyAlignment="1" applyProtection="1">
      <alignment horizontal="center" vertical="center" wrapText="1"/>
    </xf>
    <xf numFmtId="20" fontId="32" fillId="0" borderId="20" xfId="0" applyNumberFormat="1" applyFont="1" applyBorder="1" applyAlignment="1">
      <alignment horizontal="center" vertical="center"/>
    </xf>
    <xf numFmtId="20" fontId="32" fillId="0" borderId="21" xfId="0" applyNumberFormat="1" applyFont="1" applyBorder="1" applyAlignment="1">
      <alignment horizontal="center" vertical="center"/>
    </xf>
    <xf numFmtId="20" fontId="32" fillId="0" borderId="2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20" fontId="25" fillId="33" borderId="22" xfId="42" applyNumberFormat="1" applyFont="1" applyFill="1" applyBorder="1" applyAlignment="1" applyProtection="1">
      <alignment horizontal="center" vertical="center" wrapText="1"/>
    </xf>
    <xf numFmtId="0" fontId="25" fillId="33" borderId="15" xfId="0" applyNumberFormat="1" applyFont="1" applyFill="1" applyBorder="1" applyAlignment="1" applyProtection="1">
      <alignment horizontal="center" vertical="center" wrapText="1"/>
    </xf>
    <xf numFmtId="20" fontId="25" fillId="33" borderId="15" xfId="0" applyNumberFormat="1" applyFont="1" applyFill="1" applyBorder="1" applyAlignment="1" applyProtection="1">
      <alignment horizontal="center" vertical="center" wrapText="1"/>
    </xf>
    <xf numFmtId="0" fontId="33" fillId="0" borderId="23" xfId="0" applyFont="1" applyBorder="1" applyAlignment="1">
      <alignment horizontal="left" vertical="center"/>
    </xf>
    <xf numFmtId="0" fontId="24" fillId="33" borderId="32" xfId="42" applyNumberFormat="1" applyFont="1" applyFill="1" applyBorder="1" applyAlignment="1" applyProtection="1">
      <alignment horizontal="center" vertical="center" textRotation="90" wrapText="1"/>
    </xf>
    <xf numFmtId="0" fontId="24" fillId="33" borderId="33" xfId="42" applyNumberFormat="1" applyFont="1" applyFill="1" applyBorder="1" applyAlignment="1" applyProtection="1">
      <alignment horizontal="center" vertical="center" textRotation="90" wrapText="1"/>
    </xf>
    <xf numFmtId="0" fontId="24" fillId="33" borderId="34" xfId="42" applyNumberFormat="1" applyFont="1" applyFill="1" applyBorder="1" applyAlignment="1" applyProtection="1">
      <alignment horizontal="center" vertical="center" textRotation="90" wrapText="1"/>
    </xf>
    <xf numFmtId="14" fontId="24" fillId="33" borderId="29" xfId="42" applyNumberFormat="1" applyFont="1" applyFill="1" applyBorder="1" applyAlignment="1" applyProtection="1">
      <alignment horizontal="center" vertical="center" wrapText="1"/>
    </xf>
    <xf numFmtId="14" fontId="24" fillId="33" borderId="30" xfId="42" applyNumberFormat="1" applyFont="1" applyFill="1" applyBorder="1" applyAlignment="1" applyProtection="1">
      <alignment horizontal="center" vertical="center" wrapText="1"/>
    </xf>
    <xf numFmtId="14" fontId="24" fillId="33" borderId="31" xfId="42" applyNumberFormat="1" applyFont="1" applyFill="1" applyBorder="1" applyAlignment="1" applyProtection="1">
      <alignment horizontal="center" vertical="center" wrapText="1"/>
    </xf>
    <xf numFmtId="0" fontId="24" fillId="33" borderId="45" xfId="42" applyNumberFormat="1" applyFont="1" applyFill="1" applyBorder="1" applyAlignment="1" applyProtection="1">
      <alignment horizontal="center" vertical="center" textRotation="90" wrapText="1"/>
    </xf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0" xfId="0" applyNumberFormat="1" applyFont="1" applyFill="1" applyBorder="1" applyAlignment="1" applyProtection="1">
      <alignment horizontal="center" vertical="top" wrapText="1"/>
    </xf>
    <xf numFmtId="0" fontId="30" fillId="33" borderId="18" xfId="0" applyNumberFormat="1" applyFont="1" applyFill="1" applyBorder="1" applyAlignment="1" applyProtection="1">
      <alignment horizontal="center" vertical="top" wrapText="1"/>
    </xf>
    <xf numFmtId="0" fontId="24" fillId="33" borderId="26" xfId="42" applyNumberFormat="1" applyFont="1" applyFill="1" applyBorder="1" applyAlignment="1" applyProtection="1">
      <alignment horizontal="center" vertical="center" textRotation="90" wrapText="1"/>
    </xf>
    <xf numFmtId="0" fontId="24" fillId="33" borderId="27" xfId="42" applyNumberFormat="1" applyFont="1" applyFill="1" applyBorder="1" applyAlignment="1" applyProtection="1">
      <alignment horizontal="center" vertical="center" textRotation="90" wrapText="1"/>
    </xf>
    <xf numFmtId="0" fontId="24" fillId="33" borderId="28" xfId="42" applyNumberFormat="1" applyFont="1" applyFill="1" applyBorder="1" applyAlignment="1" applyProtection="1">
      <alignment horizontal="center" vertical="center" textRotation="90" wrapText="1"/>
    </xf>
    <xf numFmtId="14" fontId="24" fillId="33" borderId="17" xfId="42" applyNumberFormat="1" applyFont="1" applyFill="1" applyBorder="1" applyAlignment="1" applyProtection="1">
      <alignment horizontal="center" vertical="center" wrapText="1"/>
    </xf>
    <xf numFmtId="14" fontId="24" fillId="33" borderId="0" xfId="42" applyNumberFormat="1" applyFont="1" applyFill="1" applyBorder="1" applyAlignment="1" applyProtection="1">
      <alignment horizontal="center" vertical="center" wrapText="1"/>
    </xf>
    <xf numFmtId="14" fontId="24" fillId="33" borderId="19" xfId="42" applyNumberFormat="1" applyFont="1" applyFill="1" applyBorder="1" applyAlignment="1" applyProtection="1">
      <alignment horizontal="center" vertical="center" wrapText="1"/>
    </xf>
    <xf numFmtId="14" fontId="24" fillId="33" borderId="42" xfId="42" applyNumberFormat="1" applyFont="1" applyFill="1" applyBorder="1" applyAlignment="1" applyProtection="1">
      <alignment horizontal="center" vertical="center" wrapText="1"/>
    </xf>
    <xf numFmtId="14" fontId="24" fillId="33" borderId="11" xfId="42" applyNumberFormat="1" applyFont="1" applyFill="1" applyBorder="1" applyAlignment="1" applyProtection="1">
      <alignment horizontal="center" vertical="center" wrapText="1"/>
    </xf>
    <xf numFmtId="0" fontId="24" fillId="33" borderId="20" xfId="42" applyNumberFormat="1" applyFont="1" applyFill="1" applyBorder="1" applyAlignment="1" applyProtection="1">
      <alignment horizontal="center" vertical="center" textRotation="90" wrapText="1"/>
    </xf>
    <xf numFmtId="0" fontId="24" fillId="33" borderId="21" xfId="42" applyNumberFormat="1" applyFont="1" applyFill="1" applyBorder="1" applyAlignment="1" applyProtection="1">
      <alignment horizontal="center" vertical="center" textRotation="90" wrapText="1"/>
    </xf>
    <xf numFmtId="0" fontId="24" fillId="33" borderId="22" xfId="42" applyNumberFormat="1" applyFont="1" applyFill="1" applyBorder="1" applyAlignment="1" applyProtection="1">
      <alignment horizontal="center" vertical="center" textRotation="90" wrapText="1"/>
    </xf>
    <xf numFmtId="14" fontId="24" fillId="33" borderId="13" xfId="42" applyNumberFormat="1" applyFont="1" applyFill="1" applyBorder="1" applyAlignment="1" applyProtection="1">
      <alignment horizontal="center" vertical="center" wrapText="1"/>
    </xf>
    <xf numFmtId="14" fontId="24" fillId="33" borderId="10" xfId="42" applyNumberFormat="1" applyFont="1" applyFill="1" applyBorder="1" applyAlignment="1" applyProtection="1">
      <alignment horizontal="center" vertical="center" wrapText="1"/>
    </xf>
    <xf numFmtId="14" fontId="24" fillId="33" borderId="15" xfId="42" applyNumberFormat="1" applyFont="1" applyFill="1" applyBorder="1" applyAlignment="1" applyProtection="1">
      <alignment horizontal="center" vertical="center" wrapText="1"/>
    </xf>
    <xf numFmtId="0" fontId="24" fillId="33" borderId="24" xfId="42" applyNumberFormat="1" applyFont="1" applyFill="1" applyBorder="1" applyAlignment="1" applyProtection="1">
      <alignment horizontal="center" vertical="center" textRotation="90" wrapText="1"/>
    </xf>
    <xf numFmtId="14" fontId="24" fillId="33" borderId="35" xfId="42" applyNumberFormat="1" applyFont="1" applyFill="1" applyBorder="1" applyAlignment="1" applyProtection="1">
      <alignment horizontal="center" vertical="center" wrapText="1"/>
    </xf>
    <xf numFmtId="14" fontId="24" fillId="33" borderId="36" xfId="42" applyNumberFormat="1" applyFont="1" applyFill="1" applyBorder="1" applyAlignment="1" applyProtection="1">
      <alignment horizontal="center" vertical="center" wrapText="1"/>
    </xf>
    <xf numFmtId="14" fontId="24" fillId="33" borderId="37" xfId="42" applyNumberFormat="1" applyFont="1" applyFill="1" applyBorder="1" applyAlignment="1" applyProtection="1">
      <alignment horizontal="center" vertical="center" wrapText="1"/>
    </xf>
    <xf numFmtId="14" fontId="24" fillId="33" borderId="38" xfId="42" applyNumberFormat="1" applyFont="1" applyFill="1" applyBorder="1" applyAlignment="1" applyProtection="1">
      <alignment horizontal="center" vertical="center" wrapText="1"/>
    </xf>
    <xf numFmtId="14" fontId="24" fillId="33" borderId="43" xfId="42" applyNumberFormat="1" applyFont="1" applyFill="1" applyBorder="1" applyAlignment="1" applyProtection="1">
      <alignment horizontal="center" vertical="center" wrapText="1"/>
    </xf>
    <xf numFmtId="0" fontId="24" fillId="33" borderId="42" xfId="42" applyNumberFormat="1" applyFont="1" applyFill="1" applyBorder="1" applyAlignment="1" applyProtection="1">
      <alignment horizontal="center" vertical="center" textRotation="90" wrapText="1"/>
    </xf>
    <xf numFmtId="0" fontId="24" fillId="33" borderId="11" xfId="42" applyNumberFormat="1" applyFont="1" applyFill="1" applyBorder="1" applyAlignment="1" applyProtection="1">
      <alignment horizontal="center" vertical="center" textRotation="90" wrapText="1"/>
    </xf>
    <xf numFmtId="0" fontId="24" fillId="33" borderId="43" xfId="42" applyNumberFormat="1" applyFont="1" applyFill="1" applyBorder="1" applyAlignment="1" applyProtection="1">
      <alignment horizontal="center" vertical="center" textRotation="90" wrapText="1"/>
    </xf>
    <xf numFmtId="0" fontId="31" fillId="33" borderId="0" xfId="0" applyNumberFormat="1" applyFont="1" applyFill="1" applyBorder="1" applyAlignment="1" applyProtection="1">
      <alignment horizontal="left" vertical="top" wrapText="1"/>
    </xf>
    <xf numFmtId="0" fontId="31" fillId="33" borderId="0" xfId="0" applyNumberFormat="1" applyFont="1" applyFill="1" applyBorder="1" applyAlignment="1" applyProtection="1">
      <alignment horizontal="center" vertical="top" wrapText="1"/>
    </xf>
    <xf numFmtId="0" fontId="32" fillId="34" borderId="0" xfId="42" applyFont="1" applyFill="1" applyBorder="1" applyAlignment="1" applyProtection="1">
      <alignment horizontal="right"/>
      <protection locked="0"/>
    </xf>
    <xf numFmtId="0" fontId="32" fillId="34" borderId="0" xfId="42" applyFont="1" applyFill="1" applyBorder="1" applyAlignment="1" applyProtection="1">
      <alignment horizontal="right"/>
      <protection locked="0"/>
    </xf>
    <xf numFmtId="0" fontId="32" fillId="34" borderId="0" xfId="42" applyFont="1" applyFill="1" applyBorder="1" applyAlignment="1" applyProtection="1">
      <alignment horizontal="right" vertical="center" wrapText="1"/>
      <protection locked="0"/>
    </xf>
  </cellXfs>
  <cellStyles count="82">
    <cellStyle name="20% - Акцент1" xfId="19" builtinId="30" customBuiltin="1"/>
    <cellStyle name="20% - Акцент1 2" xfId="55"/>
    <cellStyle name="20% - Акцент1 3" xfId="69"/>
    <cellStyle name="20% - Акцент2" xfId="23" builtinId="34" customBuiltin="1"/>
    <cellStyle name="20% - Акцент2 2" xfId="57"/>
    <cellStyle name="20% - Акцент2 3" xfId="71"/>
    <cellStyle name="20% - Акцент3" xfId="27" builtinId="38" customBuiltin="1"/>
    <cellStyle name="20% - Акцент3 2" xfId="59"/>
    <cellStyle name="20% - Акцент3 3" xfId="73"/>
    <cellStyle name="20% - Акцент4" xfId="31" builtinId="42" customBuiltin="1"/>
    <cellStyle name="20% - Акцент4 2" xfId="61"/>
    <cellStyle name="20% - Акцент4 3" xfId="75"/>
    <cellStyle name="20% - Акцент5" xfId="35" builtinId="46" customBuiltin="1"/>
    <cellStyle name="20% - Акцент5 2" xfId="63"/>
    <cellStyle name="20% - Акцент5 3" xfId="77"/>
    <cellStyle name="20% - Акцент6" xfId="39" builtinId="50" customBuiltin="1"/>
    <cellStyle name="20% - Акцент6 2" xfId="65"/>
    <cellStyle name="20% - Акцент6 3" xfId="79"/>
    <cellStyle name="40% - Акцент1" xfId="20" builtinId="31" customBuiltin="1"/>
    <cellStyle name="40% - Акцент1 2" xfId="56"/>
    <cellStyle name="40% - Акцент1 3" xfId="70"/>
    <cellStyle name="40% - Акцент2" xfId="24" builtinId="35" customBuiltin="1"/>
    <cellStyle name="40% - Акцент2 2" xfId="58"/>
    <cellStyle name="40% - Акцент2 3" xfId="72"/>
    <cellStyle name="40% - Акцент3" xfId="28" builtinId="39" customBuiltin="1"/>
    <cellStyle name="40% - Акцент3 2" xfId="60"/>
    <cellStyle name="40% - Акцент3 3" xfId="74"/>
    <cellStyle name="40% - Акцент4" xfId="32" builtinId="43" customBuiltin="1"/>
    <cellStyle name="40% - Акцент4 2" xfId="62"/>
    <cellStyle name="40% - Акцент4 3" xfId="76"/>
    <cellStyle name="40% - Акцент5" xfId="36" builtinId="47" customBuiltin="1"/>
    <cellStyle name="40% - Акцент5 2" xfId="64"/>
    <cellStyle name="40% - Акцент5 3" xfId="78"/>
    <cellStyle name="40% - Акцент6" xfId="40" builtinId="51" customBuiltin="1"/>
    <cellStyle name="40% - Акцент6 2" xfId="66"/>
    <cellStyle name="40% - Акцент6 3" xfId="80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S0" xfId="44"/>
    <cellStyle name="S1" xfId="45"/>
    <cellStyle name="S2" xfId="46"/>
    <cellStyle name="S3" xfId="47"/>
    <cellStyle name="S4" xfId="48"/>
    <cellStyle name="S5" xfId="49"/>
    <cellStyle name="S6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Обычный 4" xfId="51"/>
    <cellStyle name="Обычный 5" xfId="52"/>
    <cellStyle name="Обычный 6" xfId="53"/>
    <cellStyle name="Обычный 7" xfId="67"/>
    <cellStyle name="Обычный 8" xfId="8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4"/>
    <cellStyle name="Примечание 3" xfId="6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85" zoomScaleNormal="100" zoomScaleSheetLayoutView="85" workbookViewId="0">
      <selection activeCell="O22" sqref="O22"/>
    </sheetView>
  </sheetViews>
  <sheetFormatPr defaultRowHeight="15"/>
  <cols>
    <col min="1" max="1" width="5" customWidth="1"/>
    <col min="2" max="2" width="12.85546875" bestFit="1" customWidth="1"/>
    <col min="3" max="3" width="7.5703125" style="34" customWidth="1"/>
    <col min="4" max="4" width="7.5703125" customWidth="1"/>
    <col min="5" max="5" width="39.5703125" bestFit="1" customWidth="1"/>
    <col min="6" max="6" width="6.5703125" bestFit="1" customWidth="1"/>
    <col min="7" max="7" width="20.5703125" customWidth="1"/>
    <col min="8" max="8" width="16.7109375" customWidth="1"/>
    <col min="9" max="9" width="9" customWidth="1"/>
    <col min="10" max="10" width="8.5703125" customWidth="1"/>
  </cols>
  <sheetData>
    <row r="1" spans="1:13">
      <c r="B1" s="74"/>
      <c r="C1" s="74"/>
      <c r="D1" s="75" t="s">
        <v>47</v>
      </c>
      <c r="E1" s="75"/>
      <c r="F1" s="75"/>
      <c r="G1" s="75"/>
      <c r="H1" s="75"/>
      <c r="I1" s="75"/>
      <c r="J1" s="75"/>
    </row>
    <row r="2" spans="1:13">
      <c r="B2" s="74"/>
      <c r="C2" s="74"/>
      <c r="D2" s="75" t="s">
        <v>48</v>
      </c>
      <c r="E2" s="75"/>
      <c r="F2" s="75"/>
      <c r="G2" s="75"/>
      <c r="H2" s="75"/>
      <c r="I2" s="75"/>
      <c r="J2" s="75"/>
    </row>
    <row r="3" spans="1:13">
      <c r="B3" s="76" t="s">
        <v>49</v>
      </c>
      <c r="C3" s="76"/>
      <c r="D3" s="76"/>
      <c r="E3" s="76"/>
      <c r="F3" s="76"/>
      <c r="G3" s="76"/>
      <c r="H3" s="76"/>
      <c r="I3" s="76"/>
      <c r="J3" s="76"/>
    </row>
    <row r="4" spans="1:13" s="10" customFormat="1" ht="15" customHeight="1">
      <c r="A4" s="11"/>
      <c r="B4" s="11"/>
      <c r="C4" s="16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15"/>
      <c r="L5" s="15"/>
      <c r="M5" s="15"/>
    </row>
    <row r="6" spans="1:13" ht="16.5" thickBot="1">
      <c r="A6" s="47" t="s">
        <v>13</v>
      </c>
      <c r="B6" s="47"/>
      <c r="C6" s="47"/>
      <c r="D6" s="47"/>
      <c r="E6" s="47"/>
      <c r="F6" s="47"/>
      <c r="G6" s="47"/>
      <c r="H6" s="47"/>
      <c r="I6" s="47"/>
      <c r="J6" s="47"/>
      <c r="K6" s="15"/>
      <c r="L6" s="15"/>
      <c r="M6" s="15"/>
    </row>
    <row r="7" spans="1:13" ht="15.75" thickBot="1">
      <c r="A7" s="20" t="s">
        <v>23</v>
      </c>
      <c r="B7" s="21" t="s">
        <v>24</v>
      </c>
      <c r="C7" s="21" t="s">
        <v>25</v>
      </c>
      <c r="D7" s="21" t="s">
        <v>26</v>
      </c>
      <c r="E7" s="21" t="s">
        <v>27</v>
      </c>
      <c r="F7" s="21" t="s">
        <v>28</v>
      </c>
      <c r="G7" s="21" t="s">
        <v>29</v>
      </c>
      <c r="H7" s="21" t="s">
        <v>30</v>
      </c>
      <c r="I7" s="21" t="s">
        <v>31</v>
      </c>
      <c r="J7" s="22" t="s">
        <v>32</v>
      </c>
      <c r="K7" s="15"/>
      <c r="L7" s="15"/>
      <c r="M7" s="15"/>
    </row>
    <row r="8" spans="1:13">
      <c r="A8" s="57" t="s">
        <v>4</v>
      </c>
      <c r="B8" s="64">
        <v>43211</v>
      </c>
      <c r="C8" s="31">
        <v>0.45833333333333331</v>
      </c>
      <c r="D8" s="3">
        <v>100</v>
      </c>
      <c r="E8" s="18" t="s">
        <v>17</v>
      </c>
      <c r="F8" s="3">
        <v>0</v>
      </c>
      <c r="G8" s="3" t="s">
        <v>22</v>
      </c>
      <c r="H8" s="3" t="s">
        <v>0</v>
      </c>
      <c r="I8" s="4">
        <v>3.4722222222222224E-2</v>
      </c>
      <c r="J8" s="5">
        <f>I8+C8</f>
        <v>0.49305555555555552</v>
      </c>
    </row>
    <row r="9" spans="1:13">
      <c r="A9" s="58"/>
      <c r="B9" s="65"/>
      <c r="C9" s="32">
        <v>0.50694444444444442</v>
      </c>
      <c r="D9" s="1">
        <v>150</v>
      </c>
      <c r="E9" s="17" t="s">
        <v>46</v>
      </c>
      <c r="F9" s="1">
        <v>6</v>
      </c>
      <c r="G9" s="23" t="s">
        <v>45</v>
      </c>
      <c r="H9" s="23" t="s">
        <v>0</v>
      </c>
      <c r="I9" s="2">
        <v>0.10069444444444443</v>
      </c>
      <c r="J9" s="6">
        <f t="shared" ref="J9:J11" si="0">I9+C9</f>
        <v>0.60763888888888884</v>
      </c>
    </row>
    <row r="10" spans="1:13" ht="25.5">
      <c r="A10" s="58"/>
      <c r="B10" s="65"/>
      <c r="C10" s="32">
        <v>0.62847222222222221</v>
      </c>
      <c r="D10" s="1">
        <v>150</v>
      </c>
      <c r="E10" s="17" t="s">
        <v>19</v>
      </c>
      <c r="F10" s="1">
        <v>12</v>
      </c>
      <c r="G10" s="23" t="s">
        <v>34</v>
      </c>
      <c r="H10" s="23" t="s">
        <v>1</v>
      </c>
      <c r="I10" s="23" t="s">
        <v>35</v>
      </c>
      <c r="J10" s="6">
        <f t="shared" si="0"/>
        <v>0.73263888888888884</v>
      </c>
    </row>
    <row r="11" spans="1:13">
      <c r="A11" s="58"/>
      <c r="B11" s="65"/>
      <c r="C11" s="32">
        <v>0.74652777777777779</v>
      </c>
      <c r="D11" s="1">
        <v>150</v>
      </c>
      <c r="E11" s="17" t="s">
        <v>18</v>
      </c>
      <c r="F11" s="1">
        <v>12</v>
      </c>
      <c r="G11" s="23" t="s">
        <v>33</v>
      </c>
      <c r="H11" s="23" t="s">
        <v>1</v>
      </c>
      <c r="I11" s="2">
        <v>8.3333333333333329E-2</v>
      </c>
      <c r="J11" s="6">
        <f t="shared" si="0"/>
        <v>0.82986111111111116</v>
      </c>
    </row>
    <row r="12" spans="1:13" ht="26.25" thickBot="1">
      <c r="A12" s="59"/>
      <c r="B12" s="67"/>
      <c r="C12" s="33">
        <v>0.84375</v>
      </c>
      <c r="D12" s="7">
        <v>200</v>
      </c>
      <c r="E12" s="19" t="s">
        <v>20</v>
      </c>
      <c r="F12" s="7">
        <v>16</v>
      </c>
      <c r="G12" s="36" t="s">
        <v>36</v>
      </c>
      <c r="H12" s="36" t="s">
        <v>0</v>
      </c>
      <c r="I12" s="37">
        <v>7.2916666666666671E-2</v>
      </c>
      <c r="J12" s="9">
        <f t="shared" ref="J12" si="1">I12+C12</f>
        <v>0.91666666666666663</v>
      </c>
    </row>
    <row r="13" spans="1:13" s="15" customFormat="1" ht="15" customHeight="1" thickBot="1">
      <c r="A13" s="46" t="s">
        <v>14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3" ht="15" customHeight="1">
      <c r="A14" s="57" t="s">
        <v>7</v>
      </c>
      <c r="B14" s="60">
        <v>43212</v>
      </c>
      <c r="C14" s="31">
        <v>0.5</v>
      </c>
      <c r="D14" s="3">
        <v>100</v>
      </c>
      <c r="E14" s="18" t="s">
        <v>17</v>
      </c>
      <c r="F14" s="3">
        <v>0</v>
      </c>
      <c r="G14" s="3" t="s">
        <v>22</v>
      </c>
      <c r="H14" s="3" t="s">
        <v>0</v>
      </c>
      <c r="I14" s="4">
        <v>3.4722222222222224E-2</v>
      </c>
      <c r="J14" s="5">
        <f>I14+C14</f>
        <v>0.53472222222222221</v>
      </c>
    </row>
    <row r="15" spans="1:13">
      <c r="A15" s="58"/>
      <c r="B15" s="61"/>
      <c r="C15" s="32">
        <v>0.54861111111111105</v>
      </c>
      <c r="D15" s="1">
        <v>150</v>
      </c>
      <c r="E15" s="17" t="s">
        <v>46</v>
      </c>
      <c r="F15" s="1">
        <v>6</v>
      </c>
      <c r="G15" s="23" t="s">
        <v>45</v>
      </c>
      <c r="H15" s="23" t="s">
        <v>0</v>
      </c>
      <c r="I15" s="2">
        <v>0.10069444444444443</v>
      </c>
      <c r="J15" s="6">
        <f t="shared" ref="J15:J18" si="2">I15+C15</f>
        <v>0.64930555555555547</v>
      </c>
    </row>
    <row r="16" spans="1:13">
      <c r="A16" s="58"/>
      <c r="B16" s="61"/>
      <c r="C16" s="32">
        <v>0.67361111111111116</v>
      </c>
      <c r="D16" s="1">
        <v>150</v>
      </c>
      <c r="E16" s="17" t="s">
        <v>18</v>
      </c>
      <c r="F16" s="1">
        <v>12</v>
      </c>
      <c r="G16" s="23" t="s">
        <v>33</v>
      </c>
      <c r="H16" s="23" t="s">
        <v>1</v>
      </c>
      <c r="I16" s="2">
        <v>8.3333333333333329E-2</v>
      </c>
      <c r="J16" s="6">
        <f t="shared" si="2"/>
        <v>0.75694444444444453</v>
      </c>
    </row>
    <row r="17" spans="1:10">
      <c r="A17" s="58"/>
      <c r="B17" s="61"/>
      <c r="C17" s="32">
        <v>0.77083333333333337</v>
      </c>
      <c r="D17" s="1">
        <v>200</v>
      </c>
      <c r="E17" s="17" t="s">
        <v>21</v>
      </c>
      <c r="F17" s="1">
        <v>16</v>
      </c>
      <c r="G17" s="1" t="s">
        <v>37</v>
      </c>
      <c r="H17" s="1" t="s">
        <v>1</v>
      </c>
      <c r="I17" s="2">
        <v>8.3333333333333329E-2</v>
      </c>
      <c r="J17" s="6">
        <f t="shared" si="2"/>
        <v>0.85416666666666674</v>
      </c>
    </row>
    <row r="18" spans="1:10" ht="26.25" thickBot="1">
      <c r="A18" s="59"/>
      <c r="B18" s="62"/>
      <c r="C18" s="33">
        <v>0.86458333333333337</v>
      </c>
      <c r="D18" s="7">
        <v>200</v>
      </c>
      <c r="E18" s="19" t="s">
        <v>20</v>
      </c>
      <c r="F18" s="7">
        <v>16</v>
      </c>
      <c r="G18" s="36" t="s">
        <v>36</v>
      </c>
      <c r="H18" s="36" t="s">
        <v>0</v>
      </c>
      <c r="I18" s="37">
        <v>7.2916666666666671E-2</v>
      </c>
      <c r="J18" s="9">
        <f t="shared" si="2"/>
        <v>0.9375</v>
      </c>
    </row>
    <row r="19" spans="1:10" ht="16.5" thickBot="1">
      <c r="A19" s="46" t="s">
        <v>15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15" customHeight="1">
      <c r="A20" s="69" t="s">
        <v>16</v>
      </c>
      <c r="B20" s="55">
        <v>43214</v>
      </c>
      <c r="C20" s="31">
        <v>0.45833333333333331</v>
      </c>
      <c r="D20" s="3">
        <v>100</v>
      </c>
      <c r="E20" s="18" t="s">
        <v>17</v>
      </c>
      <c r="F20" s="3">
        <v>0</v>
      </c>
      <c r="G20" s="3" t="s">
        <v>22</v>
      </c>
      <c r="H20" s="3" t="s">
        <v>0</v>
      </c>
      <c r="I20" s="4">
        <v>3.4722222222222224E-2</v>
      </c>
      <c r="J20" s="5">
        <f>I20+C20</f>
        <v>0.49305555555555552</v>
      </c>
    </row>
    <row r="21" spans="1:10">
      <c r="A21" s="70"/>
      <c r="B21" s="56"/>
      <c r="C21" s="32">
        <v>0.50694444444444442</v>
      </c>
      <c r="D21" s="1">
        <v>150</v>
      </c>
      <c r="E21" s="17" t="s">
        <v>18</v>
      </c>
      <c r="F21" s="1">
        <v>12</v>
      </c>
      <c r="G21" s="23" t="s">
        <v>33</v>
      </c>
      <c r="H21" s="23" t="s">
        <v>1</v>
      </c>
      <c r="I21" s="2">
        <v>8.3333333333333329E-2</v>
      </c>
      <c r="J21" s="6">
        <f t="shared" ref="J21:J24" si="3">I21+C21</f>
        <v>0.59027777777777779</v>
      </c>
    </row>
    <row r="22" spans="1:10" ht="25.5">
      <c r="A22" s="70"/>
      <c r="B22" s="56"/>
      <c r="C22" s="32">
        <v>0.625</v>
      </c>
      <c r="D22" s="1">
        <v>150</v>
      </c>
      <c r="E22" s="17" t="s">
        <v>19</v>
      </c>
      <c r="F22" s="1">
        <v>12</v>
      </c>
      <c r="G22" s="23" t="s">
        <v>34</v>
      </c>
      <c r="H22" s="23" t="s">
        <v>1</v>
      </c>
      <c r="I22" s="23" t="s">
        <v>35</v>
      </c>
      <c r="J22" s="6">
        <f t="shared" si="3"/>
        <v>0.72916666666666663</v>
      </c>
    </row>
    <row r="23" spans="1:10">
      <c r="A23" s="70"/>
      <c r="B23" s="56"/>
      <c r="C23" s="32">
        <v>0.73958333333333337</v>
      </c>
      <c r="D23" s="1">
        <v>200</v>
      </c>
      <c r="E23" s="17" t="s">
        <v>21</v>
      </c>
      <c r="F23" s="1">
        <v>16</v>
      </c>
      <c r="G23" s="1" t="s">
        <v>37</v>
      </c>
      <c r="H23" s="1" t="s">
        <v>1</v>
      </c>
      <c r="I23" s="2">
        <v>8.3333333333333329E-2</v>
      </c>
      <c r="J23" s="6">
        <f t="shared" si="3"/>
        <v>0.82291666666666674</v>
      </c>
    </row>
    <row r="24" spans="1:10" ht="26.25" thickBot="1">
      <c r="A24" s="71"/>
      <c r="B24" s="68"/>
      <c r="C24" s="33">
        <v>0.84027777777777779</v>
      </c>
      <c r="D24" s="14">
        <v>200</v>
      </c>
      <c r="E24" s="25" t="s">
        <v>20</v>
      </c>
      <c r="F24" s="14">
        <v>16</v>
      </c>
      <c r="G24" s="26" t="s">
        <v>36</v>
      </c>
      <c r="H24" s="26" t="s">
        <v>0</v>
      </c>
      <c r="I24" s="27">
        <v>7.2916666666666671E-2</v>
      </c>
      <c r="J24" s="9">
        <f t="shared" si="3"/>
        <v>0.91319444444444442</v>
      </c>
    </row>
    <row r="25" spans="1:10" ht="16.5" thickBot="1">
      <c r="A25" s="46" t="s">
        <v>8</v>
      </c>
      <c r="B25" s="47"/>
      <c r="C25" s="47"/>
      <c r="D25" s="47"/>
      <c r="E25" s="47"/>
      <c r="F25" s="47"/>
      <c r="G25" s="47"/>
      <c r="H25" s="47"/>
      <c r="I25" s="47"/>
      <c r="J25" s="48"/>
    </row>
    <row r="26" spans="1:10" ht="15" customHeight="1">
      <c r="A26" s="49" t="s">
        <v>9</v>
      </c>
      <c r="B26" s="52">
        <v>43215</v>
      </c>
      <c r="C26" s="31">
        <v>0.58333333333333337</v>
      </c>
      <c r="D26" s="3">
        <v>100</v>
      </c>
      <c r="E26" s="18" t="s">
        <v>17</v>
      </c>
      <c r="F26" s="3">
        <v>0</v>
      </c>
      <c r="G26" s="3" t="s">
        <v>22</v>
      </c>
      <c r="H26" s="3" t="s">
        <v>0</v>
      </c>
      <c r="I26" s="4">
        <v>3.4722222222222224E-2</v>
      </c>
      <c r="J26" s="5">
        <f>I26+C26</f>
        <v>0.61805555555555558</v>
      </c>
    </row>
    <row r="27" spans="1:10">
      <c r="A27" s="50"/>
      <c r="B27" s="53"/>
      <c r="C27" s="32">
        <v>0.63194444444444442</v>
      </c>
      <c r="D27" s="1">
        <v>150</v>
      </c>
      <c r="E27" s="17" t="s">
        <v>18</v>
      </c>
      <c r="F27" s="1">
        <v>12</v>
      </c>
      <c r="G27" s="23" t="s">
        <v>33</v>
      </c>
      <c r="H27" s="23" t="s">
        <v>1</v>
      </c>
      <c r="I27" s="2">
        <v>8.3333333333333329E-2</v>
      </c>
      <c r="J27" s="6">
        <f t="shared" ref="J27:J29" si="4">I27+C27</f>
        <v>0.71527777777777779</v>
      </c>
    </row>
    <row r="28" spans="1:10">
      <c r="A28" s="50"/>
      <c r="B28" s="53"/>
      <c r="C28" s="32">
        <v>0.72916666666666663</v>
      </c>
      <c r="D28" s="1">
        <v>150</v>
      </c>
      <c r="E28" s="17" t="s">
        <v>46</v>
      </c>
      <c r="F28" s="1">
        <v>6</v>
      </c>
      <c r="G28" s="23" t="s">
        <v>45</v>
      </c>
      <c r="H28" s="23" t="s">
        <v>0</v>
      </c>
      <c r="I28" s="2">
        <v>0.10069444444444443</v>
      </c>
      <c r="J28" s="6">
        <f t="shared" si="4"/>
        <v>0.82986111111111105</v>
      </c>
    </row>
    <row r="29" spans="1:10" ht="15.75" thickBot="1">
      <c r="A29" s="51"/>
      <c r="B29" s="54"/>
      <c r="C29" s="33">
        <v>0.84722222222222221</v>
      </c>
      <c r="D29" s="7">
        <v>200</v>
      </c>
      <c r="E29" s="19" t="s">
        <v>21</v>
      </c>
      <c r="F29" s="7">
        <v>16</v>
      </c>
      <c r="G29" s="7" t="s">
        <v>37</v>
      </c>
      <c r="H29" s="7" t="s">
        <v>1</v>
      </c>
      <c r="I29" s="8">
        <v>8.3333333333333329E-2</v>
      </c>
      <c r="J29" s="9">
        <f t="shared" si="4"/>
        <v>0.93055555555555558</v>
      </c>
    </row>
    <row r="30" spans="1:10" ht="16.5" thickBot="1">
      <c r="A30" s="46" t="s">
        <v>5</v>
      </c>
      <c r="B30" s="47"/>
      <c r="C30" s="47"/>
      <c r="D30" s="47"/>
      <c r="E30" s="47"/>
      <c r="F30" s="47"/>
      <c r="G30" s="47"/>
      <c r="H30" s="47"/>
      <c r="I30" s="47"/>
      <c r="J30" s="48"/>
    </row>
    <row r="31" spans="1:10">
      <c r="A31" s="57" t="s">
        <v>10</v>
      </c>
      <c r="B31" s="60">
        <v>43216</v>
      </c>
      <c r="C31" s="31">
        <v>0.75</v>
      </c>
      <c r="D31" s="3">
        <v>250</v>
      </c>
      <c r="E31" s="18" t="s">
        <v>21</v>
      </c>
      <c r="F31" s="3">
        <v>16</v>
      </c>
      <c r="G31" s="3" t="s">
        <v>37</v>
      </c>
      <c r="H31" s="3" t="s">
        <v>1</v>
      </c>
      <c r="I31" s="4">
        <v>8.3333333333333329E-2</v>
      </c>
      <c r="J31" s="5">
        <f t="shared" ref="J31" si="5">I31+C31</f>
        <v>0.83333333333333337</v>
      </c>
    </row>
    <row r="32" spans="1:10" ht="25.5">
      <c r="A32" s="58"/>
      <c r="B32" s="61"/>
      <c r="C32" s="32">
        <v>0.84375</v>
      </c>
      <c r="D32" s="1">
        <v>200</v>
      </c>
      <c r="E32" s="17" t="s">
        <v>38</v>
      </c>
      <c r="F32" s="1">
        <v>16</v>
      </c>
      <c r="G32" s="23" t="s">
        <v>39</v>
      </c>
      <c r="H32" s="23" t="s">
        <v>40</v>
      </c>
      <c r="I32" s="24">
        <v>6.9444444444444434E-2</v>
      </c>
      <c r="J32" s="6">
        <f t="shared" ref="J32:J33" si="6">I32+C32</f>
        <v>0.91319444444444442</v>
      </c>
    </row>
    <row r="33" spans="1:10" ht="26.25" thickBot="1">
      <c r="A33" s="59"/>
      <c r="B33" s="62"/>
      <c r="C33" s="33">
        <v>0.92361111111111116</v>
      </c>
      <c r="D33" s="7">
        <v>200</v>
      </c>
      <c r="E33" s="19" t="s">
        <v>20</v>
      </c>
      <c r="F33" s="7">
        <v>16</v>
      </c>
      <c r="G33" s="36" t="s">
        <v>36</v>
      </c>
      <c r="H33" s="36" t="s">
        <v>0</v>
      </c>
      <c r="I33" s="37">
        <v>7.2916666666666671E-2</v>
      </c>
      <c r="J33" s="9">
        <f t="shared" si="6"/>
        <v>0.99652777777777779</v>
      </c>
    </row>
    <row r="34" spans="1:10">
      <c r="A34" s="57" t="s">
        <v>11</v>
      </c>
      <c r="B34" s="64">
        <v>43217</v>
      </c>
      <c r="C34" s="31">
        <v>0.45833333333333331</v>
      </c>
      <c r="D34" s="3">
        <v>100</v>
      </c>
      <c r="E34" s="18" t="s">
        <v>44</v>
      </c>
      <c r="F34" s="3">
        <v>0</v>
      </c>
      <c r="G34" s="3" t="s">
        <v>22</v>
      </c>
      <c r="H34" s="3" t="s">
        <v>0</v>
      </c>
      <c r="I34" s="4">
        <v>3.4722222222222224E-2</v>
      </c>
      <c r="J34" s="5">
        <f>I34+C34</f>
        <v>0.49305555555555552</v>
      </c>
    </row>
    <row r="35" spans="1:10">
      <c r="A35" s="58"/>
      <c r="B35" s="65"/>
      <c r="C35" s="32">
        <v>0.50694444444444442</v>
      </c>
      <c r="D35" s="1">
        <v>150</v>
      </c>
      <c r="E35" s="17" t="s">
        <v>42</v>
      </c>
      <c r="F35" s="1">
        <v>6</v>
      </c>
      <c r="G35" s="23" t="s">
        <v>43</v>
      </c>
      <c r="H35" s="23" t="s">
        <v>41</v>
      </c>
      <c r="I35" s="2">
        <v>6.25E-2</v>
      </c>
      <c r="J35" s="6">
        <f t="shared" ref="J35:J39" si="7">I35+C35</f>
        <v>0.56944444444444442</v>
      </c>
    </row>
    <row r="36" spans="1:10" ht="25.5">
      <c r="A36" s="58"/>
      <c r="B36" s="65"/>
      <c r="C36" s="28">
        <v>0.58333333333333337</v>
      </c>
      <c r="D36" s="1">
        <v>250</v>
      </c>
      <c r="E36" s="17" t="s">
        <v>19</v>
      </c>
      <c r="F36" s="1">
        <v>12</v>
      </c>
      <c r="G36" s="23" t="s">
        <v>34</v>
      </c>
      <c r="H36" s="23" t="s">
        <v>1</v>
      </c>
      <c r="I36" s="23" t="s">
        <v>35</v>
      </c>
      <c r="J36" s="6">
        <f t="shared" si="7"/>
        <v>0.6875</v>
      </c>
    </row>
    <row r="37" spans="1:10">
      <c r="A37" s="58"/>
      <c r="B37" s="65"/>
      <c r="C37" s="28">
        <v>0.71180555555555547</v>
      </c>
      <c r="D37" s="1">
        <v>200</v>
      </c>
      <c r="E37" s="17" t="s">
        <v>46</v>
      </c>
      <c r="F37" s="1">
        <v>6</v>
      </c>
      <c r="G37" s="23" t="s">
        <v>45</v>
      </c>
      <c r="H37" s="23" t="s">
        <v>0</v>
      </c>
      <c r="I37" s="2">
        <v>0.10069444444444443</v>
      </c>
      <c r="J37" s="6">
        <f t="shared" si="7"/>
        <v>0.81249999999999989</v>
      </c>
    </row>
    <row r="38" spans="1:10" ht="25.5">
      <c r="A38" s="63"/>
      <c r="B38" s="66"/>
      <c r="C38" s="29">
        <v>0.82291666666666663</v>
      </c>
      <c r="D38" s="1">
        <v>200</v>
      </c>
      <c r="E38" s="17" t="s">
        <v>20</v>
      </c>
      <c r="F38" s="1">
        <v>16</v>
      </c>
      <c r="G38" s="23" t="s">
        <v>36</v>
      </c>
      <c r="H38" s="23" t="s">
        <v>0</v>
      </c>
      <c r="I38" s="24">
        <v>7.2916666666666671E-2</v>
      </c>
      <c r="J38" s="6">
        <f t="shared" si="7"/>
        <v>0.89583333333333326</v>
      </c>
    </row>
    <row r="39" spans="1:10" ht="15.75" thickBot="1">
      <c r="A39" s="59"/>
      <c r="B39" s="67"/>
      <c r="C39" s="30">
        <v>0.90972222222222221</v>
      </c>
      <c r="D39" s="13">
        <v>250</v>
      </c>
      <c r="E39" s="38" t="s">
        <v>21</v>
      </c>
      <c r="F39" s="13">
        <v>16</v>
      </c>
      <c r="G39" s="13" t="s">
        <v>37</v>
      </c>
      <c r="H39" s="13" t="s">
        <v>1</v>
      </c>
      <c r="I39" s="12">
        <v>8.3333333333333329E-2</v>
      </c>
      <c r="J39" s="6">
        <f t="shared" si="7"/>
        <v>0.99305555555555558</v>
      </c>
    </row>
    <row r="40" spans="1:10" ht="15" customHeight="1">
      <c r="A40" s="49" t="s">
        <v>4</v>
      </c>
      <c r="B40" s="52">
        <v>43218</v>
      </c>
      <c r="C40" s="31">
        <v>0.45833333333333331</v>
      </c>
      <c r="D40" s="3">
        <v>100</v>
      </c>
      <c r="E40" s="18" t="s">
        <v>44</v>
      </c>
      <c r="F40" s="3">
        <v>0</v>
      </c>
      <c r="G40" s="3" t="s">
        <v>22</v>
      </c>
      <c r="H40" s="3" t="s">
        <v>0</v>
      </c>
      <c r="I40" s="4">
        <v>3.4722222222222224E-2</v>
      </c>
      <c r="J40" s="5">
        <f>I40+C40</f>
        <v>0.49305555555555552</v>
      </c>
    </row>
    <row r="41" spans="1:10">
      <c r="A41" s="50"/>
      <c r="B41" s="53"/>
      <c r="C41" s="32">
        <v>0.50694444444444442</v>
      </c>
      <c r="D41" s="1">
        <v>150</v>
      </c>
      <c r="E41" s="17" t="s">
        <v>42</v>
      </c>
      <c r="F41" s="1">
        <v>6</v>
      </c>
      <c r="G41" s="23" t="s">
        <v>43</v>
      </c>
      <c r="H41" s="23" t="s">
        <v>41</v>
      </c>
      <c r="I41" s="2">
        <v>6.25E-2</v>
      </c>
      <c r="J41" s="6">
        <f t="shared" ref="J41" si="8">I41+C41</f>
        <v>0.56944444444444442</v>
      </c>
    </row>
    <row r="42" spans="1:10">
      <c r="A42" s="50"/>
      <c r="B42" s="53"/>
      <c r="C42" s="32">
        <v>0.58333333333333337</v>
      </c>
      <c r="D42" s="1">
        <v>200</v>
      </c>
      <c r="E42" s="17" t="s">
        <v>46</v>
      </c>
      <c r="F42" s="1">
        <v>6</v>
      </c>
      <c r="G42" s="23" t="s">
        <v>45</v>
      </c>
      <c r="H42" s="23" t="s">
        <v>0</v>
      </c>
      <c r="I42" s="2">
        <v>0.10069444444444443</v>
      </c>
      <c r="J42" s="6">
        <f t="shared" ref="J42:J45" si="9">I42+C42</f>
        <v>0.68402777777777779</v>
      </c>
    </row>
    <row r="43" spans="1:10" ht="25.5">
      <c r="A43" s="50"/>
      <c r="B43" s="53"/>
      <c r="C43" s="28">
        <v>0.70833333333333337</v>
      </c>
      <c r="D43" s="1">
        <v>250</v>
      </c>
      <c r="E43" s="17" t="s">
        <v>19</v>
      </c>
      <c r="F43" s="1">
        <v>12</v>
      </c>
      <c r="G43" s="23" t="s">
        <v>34</v>
      </c>
      <c r="H43" s="23" t="s">
        <v>1</v>
      </c>
      <c r="I43" s="23" t="s">
        <v>35</v>
      </c>
      <c r="J43" s="6">
        <f t="shared" si="9"/>
        <v>0.8125</v>
      </c>
    </row>
    <row r="44" spans="1:10">
      <c r="A44" s="50"/>
      <c r="B44" s="53"/>
      <c r="C44" s="28">
        <v>0.82638888888888884</v>
      </c>
      <c r="D44" s="1">
        <v>250</v>
      </c>
      <c r="E44" s="17" t="s">
        <v>21</v>
      </c>
      <c r="F44" s="1">
        <v>16</v>
      </c>
      <c r="G44" s="1" t="s">
        <v>37</v>
      </c>
      <c r="H44" s="1" t="s">
        <v>1</v>
      </c>
      <c r="I44" s="2">
        <v>8.3333333333333329E-2</v>
      </c>
      <c r="J44" s="6">
        <f t="shared" si="9"/>
        <v>0.90972222222222221</v>
      </c>
    </row>
    <row r="45" spans="1:10" ht="24.75" customHeight="1" thickBot="1">
      <c r="A45" s="51"/>
      <c r="B45" s="54"/>
      <c r="C45" s="35">
        <v>0.92013888888888884</v>
      </c>
      <c r="D45" s="7">
        <v>200</v>
      </c>
      <c r="E45" s="19" t="s">
        <v>38</v>
      </c>
      <c r="F45" s="7">
        <v>16</v>
      </c>
      <c r="G45" s="36" t="s">
        <v>39</v>
      </c>
      <c r="H45" s="36" t="s">
        <v>40</v>
      </c>
      <c r="I45" s="37">
        <v>6.9444444444444434E-2</v>
      </c>
      <c r="J45" s="9">
        <f t="shared" si="9"/>
        <v>0.98958333333333326</v>
      </c>
    </row>
    <row r="46" spans="1:10" ht="16.5" thickBot="1">
      <c r="A46" s="46" t="s">
        <v>6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15.75" customHeight="1">
      <c r="A47" s="39" t="s">
        <v>3</v>
      </c>
      <c r="B47" s="55">
        <v>43220</v>
      </c>
      <c r="C47" s="31">
        <v>0.4375</v>
      </c>
      <c r="D47" s="3">
        <v>100</v>
      </c>
      <c r="E47" s="18" t="s">
        <v>44</v>
      </c>
      <c r="F47" s="3">
        <v>0</v>
      </c>
      <c r="G47" s="3" t="s">
        <v>22</v>
      </c>
      <c r="H47" s="3" t="s">
        <v>0</v>
      </c>
      <c r="I47" s="4">
        <v>3.4722222222222224E-2</v>
      </c>
      <c r="J47" s="5">
        <f>I47+C47</f>
        <v>0.47222222222222221</v>
      </c>
    </row>
    <row r="48" spans="1:10">
      <c r="A48" s="40"/>
      <c r="B48" s="56"/>
      <c r="C48" s="32">
        <v>0.4861111111111111</v>
      </c>
      <c r="D48" s="1">
        <v>150</v>
      </c>
      <c r="E48" s="17" t="s">
        <v>42</v>
      </c>
      <c r="F48" s="1">
        <v>6</v>
      </c>
      <c r="G48" s="23" t="s">
        <v>43</v>
      </c>
      <c r="H48" s="23" t="s">
        <v>41</v>
      </c>
      <c r="I48" s="2">
        <v>6.25E-2</v>
      </c>
      <c r="J48" s="6">
        <f t="shared" ref="J48:J52" si="10">I48+C48</f>
        <v>0.54861111111111116</v>
      </c>
    </row>
    <row r="49" spans="1:10">
      <c r="A49" s="40"/>
      <c r="B49" s="56"/>
      <c r="C49" s="28">
        <v>0.5625</v>
      </c>
      <c r="D49" s="1">
        <v>200</v>
      </c>
      <c r="E49" s="17" t="s">
        <v>46</v>
      </c>
      <c r="F49" s="1">
        <v>6</v>
      </c>
      <c r="G49" s="23" t="s">
        <v>45</v>
      </c>
      <c r="H49" s="23" t="s">
        <v>0</v>
      </c>
      <c r="I49" s="2">
        <v>0.10069444444444443</v>
      </c>
      <c r="J49" s="6">
        <f t="shared" si="10"/>
        <v>0.66319444444444442</v>
      </c>
    </row>
    <row r="50" spans="1:10" ht="25.5">
      <c r="A50" s="40"/>
      <c r="B50" s="56"/>
      <c r="C50" s="28">
        <v>0.69097222222222221</v>
      </c>
      <c r="D50" s="1">
        <v>250</v>
      </c>
      <c r="E50" s="17" t="s">
        <v>19</v>
      </c>
      <c r="F50" s="1">
        <v>12</v>
      </c>
      <c r="G50" s="23" t="s">
        <v>34</v>
      </c>
      <c r="H50" s="23" t="s">
        <v>1</v>
      </c>
      <c r="I50" s="23" t="s">
        <v>35</v>
      </c>
      <c r="J50" s="6">
        <f t="shared" si="10"/>
        <v>0.79513888888888884</v>
      </c>
    </row>
    <row r="51" spans="1:10" ht="25.5">
      <c r="A51" s="40"/>
      <c r="B51" s="56"/>
      <c r="C51" s="29">
        <v>0.80902777777777779</v>
      </c>
      <c r="D51" s="1">
        <v>200</v>
      </c>
      <c r="E51" s="17" t="s">
        <v>38</v>
      </c>
      <c r="F51" s="1">
        <v>16</v>
      </c>
      <c r="G51" s="23" t="s">
        <v>39</v>
      </c>
      <c r="H51" s="23" t="s">
        <v>40</v>
      </c>
      <c r="I51" s="24">
        <v>6.9444444444444434E-2</v>
      </c>
      <c r="J51" s="6">
        <f t="shared" si="10"/>
        <v>0.87847222222222221</v>
      </c>
    </row>
    <row r="52" spans="1:10" ht="15.75" thickBot="1">
      <c r="A52" s="45"/>
      <c r="B52" s="56"/>
      <c r="C52" s="28">
        <v>0.89236111111111116</v>
      </c>
      <c r="D52" s="1">
        <v>250</v>
      </c>
      <c r="E52" s="17" t="s">
        <v>21</v>
      </c>
      <c r="F52" s="1">
        <v>16</v>
      </c>
      <c r="G52" s="1" t="s">
        <v>37</v>
      </c>
      <c r="H52" s="1" t="s">
        <v>1</v>
      </c>
      <c r="I52" s="2">
        <v>8.3333333333333329E-2</v>
      </c>
      <c r="J52" s="6">
        <f t="shared" si="10"/>
        <v>0.97569444444444453</v>
      </c>
    </row>
    <row r="53" spans="1:10">
      <c r="A53" s="39" t="s">
        <v>16</v>
      </c>
      <c r="B53" s="42">
        <v>43221</v>
      </c>
      <c r="C53" s="31">
        <v>0.4375</v>
      </c>
      <c r="D53" s="3">
        <v>100</v>
      </c>
      <c r="E53" s="18" t="s">
        <v>44</v>
      </c>
      <c r="F53" s="3">
        <v>0</v>
      </c>
      <c r="G53" s="3" t="s">
        <v>22</v>
      </c>
      <c r="H53" s="3" t="s">
        <v>0</v>
      </c>
      <c r="I53" s="4">
        <v>3.4722222222222224E-2</v>
      </c>
      <c r="J53" s="5">
        <f>I53+C53</f>
        <v>0.47222222222222221</v>
      </c>
    </row>
    <row r="54" spans="1:10">
      <c r="A54" s="40"/>
      <c r="B54" s="43"/>
      <c r="C54" s="32">
        <v>0.4861111111111111</v>
      </c>
      <c r="D54" s="1">
        <v>150</v>
      </c>
      <c r="E54" s="17" t="s">
        <v>42</v>
      </c>
      <c r="F54" s="1">
        <v>6</v>
      </c>
      <c r="G54" s="23" t="s">
        <v>43</v>
      </c>
      <c r="H54" s="23" t="s">
        <v>41</v>
      </c>
      <c r="I54" s="2">
        <v>6.25E-2</v>
      </c>
      <c r="J54" s="6">
        <f t="shared" ref="J54:J58" si="11">I54+C54</f>
        <v>0.54861111111111116</v>
      </c>
    </row>
    <row r="55" spans="1:10">
      <c r="A55" s="40"/>
      <c r="B55" s="43"/>
      <c r="C55" s="28">
        <v>0.5625</v>
      </c>
      <c r="D55" s="1">
        <v>200</v>
      </c>
      <c r="E55" s="17" t="s">
        <v>46</v>
      </c>
      <c r="F55" s="1">
        <v>6</v>
      </c>
      <c r="G55" s="23" t="s">
        <v>45</v>
      </c>
      <c r="H55" s="23" t="s">
        <v>0</v>
      </c>
      <c r="I55" s="2">
        <v>0.10069444444444443</v>
      </c>
      <c r="J55" s="6">
        <f t="shared" si="11"/>
        <v>0.66319444444444442</v>
      </c>
    </row>
    <row r="56" spans="1:10" ht="25.5">
      <c r="A56" s="40"/>
      <c r="B56" s="43"/>
      <c r="C56" s="28">
        <v>0.69097222222222221</v>
      </c>
      <c r="D56" s="1">
        <v>250</v>
      </c>
      <c r="E56" s="17" t="s">
        <v>19</v>
      </c>
      <c r="F56" s="1">
        <v>12</v>
      </c>
      <c r="G56" s="23" t="s">
        <v>34</v>
      </c>
      <c r="H56" s="23" t="s">
        <v>1</v>
      </c>
      <c r="I56" s="23" t="s">
        <v>35</v>
      </c>
      <c r="J56" s="6">
        <f t="shared" si="11"/>
        <v>0.79513888888888884</v>
      </c>
    </row>
    <row r="57" spans="1:10">
      <c r="A57" s="40"/>
      <c r="B57" s="43"/>
      <c r="C57" s="29">
        <v>0.80902777777777779</v>
      </c>
      <c r="D57" s="1">
        <v>250</v>
      </c>
      <c r="E57" s="17" t="s">
        <v>21</v>
      </c>
      <c r="F57" s="1">
        <v>16</v>
      </c>
      <c r="G57" s="1" t="s">
        <v>37</v>
      </c>
      <c r="H57" s="1" t="s">
        <v>1</v>
      </c>
      <c r="I57" s="2">
        <v>8.3333333333333329E-2</v>
      </c>
      <c r="J57" s="6">
        <f t="shared" si="11"/>
        <v>0.89236111111111116</v>
      </c>
    </row>
    <row r="58" spans="1:10" ht="26.25" thickBot="1">
      <c r="A58" s="45"/>
      <c r="B58" s="43"/>
      <c r="C58" s="28">
        <v>0.90277777777777779</v>
      </c>
      <c r="D58" s="1">
        <v>200</v>
      </c>
      <c r="E58" s="17" t="s">
        <v>20</v>
      </c>
      <c r="F58" s="1">
        <v>16</v>
      </c>
      <c r="G58" s="23" t="s">
        <v>36</v>
      </c>
      <c r="H58" s="23" t="s">
        <v>0</v>
      </c>
      <c r="I58" s="24">
        <v>7.2916666666666671E-2</v>
      </c>
      <c r="J58" s="6">
        <f t="shared" si="11"/>
        <v>0.97569444444444442</v>
      </c>
    </row>
    <row r="59" spans="1:10">
      <c r="A59" s="39" t="s">
        <v>9</v>
      </c>
      <c r="B59" s="42">
        <v>43375</v>
      </c>
      <c r="C59" s="31">
        <v>0.4375</v>
      </c>
      <c r="D59" s="3">
        <v>100</v>
      </c>
      <c r="E59" s="18" t="s">
        <v>44</v>
      </c>
      <c r="F59" s="3">
        <v>0</v>
      </c>
      <c r="G59" s="3" t="s">
        <v>22</v>
      </c>
      <c r="H59" s="3" t="s">
        <v>0</v>
      </c>
      <c r="I59" s="4">
        <v>3.4722222222222224E-2</v>
      </c>
      <c r="J59" s="5">
        <f>I59+C59</f>
        <v>0.47222222222222221</v>
      </c>
    </row>
    <row r="60" spans="1:10">
      <c r="A60" s="40"/>
      <c r="B60" s="43"/>
      <c r="C60" s="32">
        <v>0.4861111111111111</v>
      </c>
      <c r="D60" s="1">
        <v>150</v>
      </c>
      <c r="E60" s="17" t="s">
        <v>42</v>
      </c>
      <c r="F60" s="1">
        <v>6</v>
      </c>
      <c r="G60" s="23" t="s">
        <v>43</v>
      </c>
      <c r="H60" s="23" t="s">
        <v>41</v>
      </c>
      <c r="I60" s="2">
        <v>6.25E-2</v>
      </c>
      <c r="J60" s="6">
        <f t="shared" ref="J60:J64" si="12">I60+C60</f>
        <v>0.54861111111111116</v>
      </c>
    </row>
    <row r="61" spans="1:10" ht="25.5">
      <c r="A61" s="40"/>
      <c r="B61" s="43"/>
      <c r="C61" s="28">
        <v>0.5625</v>
      </c>
      <c r="D61" s="1">
        <v>250</v>
      </c>
      <c r="E61" s="17" t="s">
        <v>19</v>
      </c>
      <c r="F61" s="1">
        <v>12</v>
      </c>
      <c r="G61" s="23" t="s">
        <v>34</v>
      </c>
      <c r="H61" s="23" t="s">
        <v>1</v>
      </c>
      <c r="I61" s="24">
        <v>9.7222222222222224E-2</v>
      </c>
      <c r="J61" s="6">
        <f t="shared" si="12"/>
        <v>0.65972222222222221</v>
      </c>
    </row>
    <row r="62" spans="1:10">
      <c r="A62" s="40"/>
      <c r="B62" s="43"/>
      <c r="C62" s="28">
        <v>0.69097222222222221</v>
      </c>
      <c r="D62" s="1">
        <v>200</v>
      </c>
      <c r="E62" s="17" t="s">
        <v>46</v>
      </c>
      <c r="F62" s="1">
        <v>6</v>
      </c>
      <c r="G62" s="23" t="s">
        <v>45</v>
      </c>
      <c r="H62" s="23" t="s">
        <v>0</v>
      </c>
      <c r="I62" s="2">
        <v>0.10069444444444443</v>
      </c>
      <c r="J62" s="6">
        <f t="shared" si="12"/>
        <v>0.79166666666666663</v>
      </c>
    </row>
    <row r="63" spans="1:10" ht="25.5">
      <c r="A63" s="40"/>
      <c r="B63" s="43"/>
      <c r="C63" s="29">
        <v>0.80208333333333337</v>
      </c>
      <c r="D63" s="1">
        <v>200</v>
      </c>
      <c r="E63" s="17" t="s">
        <v>20</v>
      </c>
      <c r="F63" s="1">
        <v>16</v>
      </c>
      <c r="G63" s="23" t="s">
        <v>36</v>
      </c>
      <c r="H63" s="23" t="s">
        <v>0</v>
      </c>
      <c r="I63" s="24">
        <v>7.2916666666666671E-2</v>
      </c>
      <c r="J63" s="6">
        <f t="shared" si="12"/>
        <v>0.875</v>
      </c>
    </row>
    <row r="64" spans="1:10" ht="26.25" thickBot="1">
      <c r="A64" s="41"/>
      <c r="B64" s="44"/>
      <c r="C64" s="35">
        <v>0.88888888888888884</v>
      </c>
      <c r="D64" s="7">
        <v>200</v>
      </c>
      <c r="E64" s="19" t="s">
        <v>38</v>
      </c>
      <c r="F64" s="7">
        <v>16</v>
      </c>
      <c r="G64" s="36" t="s">
        <v>39</v>
      </c>
      <c r="H64" s="36" t="s">
        <v>40</v>
      </c>
      <c r="I64" s="37">
        <v>6.9444444444444434E-2</v>
      </c>
      <c r="J64" s="9">
        <f t="shared" si="12"/>
        <v>0.95833333333333326</v>
      </c>
    </row>
  </sheetData>
  <mergeCells count="31">
    <mergeCell ref="D1:J1"/>
    <mergeCell ref="D2:J2"/>
    <mergeCell ref="B3:J3"/>
    <mergeCell ref="D4:M4"/>
    <mergeCell ref="A13:J13"/>
    <mergeCell ref="A19:J19"/>
    <mergeCell ref="A5:J5"/>
    <mergeCell ref="A6:J6"/>
    <mergeCell ref="A14:A18"/>
    <mergeCell ref="B14:B18"/>
    <mergeCell ref="A8:A12"/>
    <mergeCell ref="B8:B12"/>
    <mergeCell ref="A25:J25"/>
    <mergeCell ref="A26:A29"/>
    <mergeCell ref="B26:B29"/>
    <mergeCell ref="B20:B24"/>
    <mergeCell ref="A20:A24"/>
    <mergeCell ref="A40:A45"/>
    <mergeCell ref="B40:B45"/>
    <mergeCell ref="A47:A52"/>
    <mergeCell ref="B47:B52"/>
    <mergeCell ref="A30:J30"/>
    <mergeCell ref="A31:A33"/>
    <mergeCell ref="B31:B33"/>
    <mergeCell ref="A34:A39"/>
    <mergeCell ref="B34:B39"/>
    <mergeCell ref="A59:A64"/>
    <mergeCell ref="B59:B64"/>
    <mergeCell ref="A53:A58"/>
    <mergeCell ref="B53:B58"/>
    <mergeCell ref="A46:J46"/>
  </mergeCells>
  <pageMargins left="0.38" right="0.38" top="0.38" bottom="0.38" header="0.5" footer="0.5"/>
  <pageSetup paperSize="256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Киномобиль</vt:lpstr>
      <vt:lpstr>'Расписание Киномобиль'!Область_печати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Никита В. Елсуков</dc:creator>
  <cp:lastModifiedBy>elsukov</cp:lastModifiedBy>
  <cp:lastPrinted>2018-04-09T00:23:21Z</cp:lastPrinted>
  <dcterms:created xsi:type="dcterms:W3CDTF">2016-12-22T01:06:42Z</dcterms:created>
  <dcterms:modified xsi:type="dcterms:W3CDTF">2018-04-09T00:29:05Z</dcterms:modified>
</cp:coreProperties>
</file>